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adanciulescu/Desktop/"/>
    </mc:Choice>
  </mc:AlternateContent>
  <xr:revisionPtr revIDLastSave="0" documentId="8_{6A382B66-7642-B34D-9078-40569027A18B}" xr6:coauthVersionLast="45" xr6:coauthVersionMax="45" xr10:uidLastSave="{00000000-0000-0000-0000-000000000000}"/>
  <bookViews>
    <workbookView xWindow="0" yWindow="460" windowWidth="28800" windowHeight="16400" xr2:uid="{00000000-000D-0000-FFFF-FFFF00000000}"/>
  </bookViews>
  <sheets>
    <sheet name="Media geometrica" sheetId="2" r:id="rId1"/>
    <sheet name="Luna anterioară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3" l="1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M3" i="3"/>
  <c r="N3" i="3"/>
  <c r="M4" i="3"/>
  <c r="N4" i="3"/>
  <c r="M5" i="3"/>
  <c r="M6" i="3" s="1"/>
  <c r="M7" i="3" s="1"/>
  <c r="M8" i="3" s="1"/>
  <c r="M9" i="3" s="1"/>
  <c r="M10" i="3" s="1"/>
  <c r="M11" i="3" s="1"/>
  <c r="M12" i="3" s="1"/>
  <c r="M13" i="3" s="1"/>
  <c r="M14" i="3" s="1"/>
  <c r="M15" i="3" s="1"/>
  <c r="N5" i="3"/>
  <c r="N6" i="3" s="1"/>
  <c r="N7" i="3" s="1"/>
  <c r="N8" i="3" s="1"/>
  <c r="N9" i="3" s="1"/>
  <c r="N10" i="3" s="1"/>
  <c r="N11" i="3" s="1"/>
  <c r="N12" i="3" s="1"/>
  <c r="N13" i="3" s="1"/>
  <c r="N14" i="3" s="1"/>
  <c r="N15" i="3" s="1"/>
  <c r="K5" i="3"/>
  <c r="K6" i="3" s="1"/>
  <c r="K7" i="3" s="1"/>
  <c r="K8" i="3" s="1"/>
  <c r="K9" i="3" s="1"/>
  <c r="K10" i="3" s="1"/>
  <c r="K11" i="3" s="1"/>
  <c r="K12" i="3" s="1"/>
  <c r="K13" i="3" s="1"/>
  <c r="K14" i="3" s="1"/>
  <c r="K15" i="3" s="1"/>
  <c r="K4" i="3"/>
  <c r="K3" i="3"/>
  <c r="G4" i="3"/>
  <c r="H4" i="3"/>
  <c r="I4" i="3"/>
  <c r="J4" i="3"/>
  <c r="G5" i="3"/>
  <c r="H5" i="3"/>
  <c r="I5" i="3"/>
  <c r="J5" i="3"/>
  <c r="G6" i="3"/>
  <c r="H6" i="3"/>
  <c r="I6" i="3"/>
  <c r="J6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H3" i="3"/>
  <c r="I3" i="3"/>
  <c r="J3" i="3"/>
  <c r="G3" i="3"/>
</calcChain>
</file>

<file path=xl/sharedStrings.xml><?xml version="1.0" encoding="utf-8"?>
<sst xmlns="http://schemas.openxmlformats.org/spreadsheetml/2006/main" count="54" uniqueCount="23">
  <si>
    <t>Rezultatele cautarii - Indicii preturilor de consum - evolutia lunara fata de decembrie anul precedent</t>
  </si>
  <si>
    <t>Categorii de marfuri si servicii cumparate</t>
  </si>
  <si>
    <t>Luni</t>
  </si>
  <si>
    <t>Luna decembrie 2018</t>
  </si>
  <si>
    <t>Luna ianuarie 2019</t>
  </si>
  <si>
    <t>Luna februarie 2019</t>
  </si>
  <si>
    <t>Luna martie 2019</t>
  </si>
  <si>
    <t>Luna aprilie 2019</t>
  </si>
  <si>
    <t>Luna mai 2019</t>
  </si>
  <si>
    <t>Luna iunie 2019</t>
  </si>
  <si>
    <t>Luna iulie 2019</t>
  </si>
  <si>
    <t>Luna august 2019</t>
  </si>
  <si>
    <t>Luna septembrie 2019</t>
  </si>
  <si>
    <t>Luna octombrie 2019</t>
  </si>
  <si>
    <t>Luna noiembrie 2019</t>
  </si>
  <si>
    <t>Luna decembrie 2019</t>
  </si>
  <si>
    <t>Total</t>
  </si>
  <si>
    <t>Marfuri alimentare</t>
  </si>
  <si>
    <t>Marfuri nealimentare</t>
  </si>
  <si>
    <t>Servicii</t>
  </si>
  <si>
    <t>%</t>
  </si>
  <si>
    <t>Indicii preturilor de consum - evolutia lunara fata de luna anterioara</t>
  </si>
  <si>
    <t>Media geometrică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</si>
</sst>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21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64" fontId="21" fillId="33" borderId="10" xfId="0" applyNumberFormat="1" applyFont="1" applyFill="1" applyBorder="1" applyAlignment="1">
      <alignment horizontal="right" wrapText="1"/>
    </xf>
    <xf numFmtId="0" fontId="22" fillId="0" borderId="0" xfId="0" applyFont="1"/>
    <xf numFmtId="0" fontId="23" fillId="0" borderId="10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164" fontId="22" fillId="33" borderId="10" xfId="0" applyNumberFormat="1" applyFont="1" applyFill="1" applyBorder="1" applyAlignment="1">
      <alignment horizontal="right" wrapText="1"/>
    </xf>
    <xf numFmtId="0" fontId="22" fillId="34" borderId="0" xfId="0" applyFont="1" applyFill="1"/>
    <xf numFmtId="0" fontId="23" fillId="34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165" fontId="22" fillId="35" borderId="10" xfId="0" applyNumberFormat="1" applyFont="1" applyFill="1" applyBorder="1"/>
    <xf numFmtId="165" fontId="22" fillId="34" borderId="10" xfId="0" applyNumberFormat="1" applyFont="1" applyFill="1" applyBorder="1"/>
    <xf numFmtId="0" fontId="0" fillId="34" borderId="10" xfId="0" applyFill="1" applyBorder="1"/>
    <xf numFmtId="165" fontId="0" fillId="34" borderId="10" xfId="0" applyNumberFormat="1" applyFill="1" applyBorder="1"/>
    <xf numFmtId="166" fontId="22" fillId="34" borderId="10" xfId="0" applyNumberFormat="1" applyFont="1" applyFill="1" applyBorder="1"/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3" fillId="0" borderId="10" xfId="0" applyFont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9</xdr:col>
      <xdr:colOff>324893</xdr:colOff>
      <xdr:row>34</xdr:row>
      <xdr:rowOff>219341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82D66E-3820-5945-B3AA-6A852B8E4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5497015"/>
          <a:ext cx="10058400" cy="4199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workbookViewId="0">
      <selection activeCell="K20" sqref="K20"/>
    </sheetView>
  </sheetViews>
  <sheetFormatPr baseColWidth="10" defaultRowHeight="22" customHeight="1" x14ac:dyDescent="0.2"/>
  <cols>
    <col min="1" max="1" width="10.33203125" customWidth="1"/>
    <col min="2" max="2" width="32.1640625" customWidth="1"/>
    <col min="3" max="3" width="12.83203125" bestFit="1" customWidth="1"/>
    <col min="4" max="4" width="12.5" bestFit="1" customWidth="1"/>
    <col min="6" max="6" width="11.5" bestFit="1" customWidth="1"/>
    <col min="7" max="7" width="11" bestFit="1" customWidth="1"/>
    <col min="8" max="8" width="12.83203125" bestFit="1" customWidth="1"/>
    <col min="9" max="9" width="16" bestFit="1" customWidth="1"/>
    <col min="10" max="11" width="15.1640625" bestFit="1" customWidth="1"/>
    <col min="12" max="12" width="15.5" bestFit="1" customWidth="1"/>
  </cols>
  <sheetData>
    <row r="1" spans="1:12" ht="22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2" customHeight="1" x14ac:dyDescent="0.2">
      <c r="D2" t="s">
        <v>20</v>
      </c>
    </row>
    <row r="4" spans="1:12" ht="22" customHeight="1" x14ac:dyDescent="0.2">
      <c r="A4" s="17" t="s">
        <v>1</v>
      </c>
      <c r="B4" s="17"/>
      <c r="C4" s="3" t="s">
        <v>16</v>
      </c>
      <c r="D4" s="3" t="s">
        <v>17</v>
      </c>
      <c r="E4" s="3" t="s">
        <v>18</v>
      </c>
      <c r="F4" s="3" t="s">
        <v>19</v>
      </c>
      <c r="G4" s="14" t="s">
        <v>16</v>
      </c>
      <c r="H4" s="14" t="s">
        <v>17</v>
      </c>
      <c r="I4" s="14" t="s">
        <v>18</v>
      </c>
      <c r="J4" s="14" t="s">
        <v>19</v>
      </c>
    </row>
    <row r="5" spans="1:12" ht="22" customHeight="1" x14ac:dyDescent="0.25">
      <c r="A5" s="17" t="s">
        <v>2</v>
      </c>
      <c r="B5" s="2" t="s">
        <v>3</v>
      </c>
      <c r="C5" s="4">
        <v>100</v>
      </c>
      <c r="D5" s="4">
        <v>100</v>
      </c>
      <c r="E5" s="4">
        <v>100</v>
      </c>
      <c r="F5" s="4">
        <v>100</v>
      </c>
      <c r="G5" s="14">
        <v>1</v>
      </c>
      <c r="H5" s="14">
        <v>1</v>
      </c>
      <c r="I5" s="14">
        <v>1</v>
      </c>
      <c r="J5" s="14">
        <v>1</v>
      </c>
    </row>
    <row r="6" spans="1:12" ht="22" customHeight="1" x14ac:dyDescent="0.25">
      <c r="A6" s="17"/>
      <c r="B6" s="2" t="s">
        <v>4</v>
      </c>
      <c r="C6" s="4">
        <v>100.83</v>
      </c>
      <c r="D6" s="4">
        <v>101.3</v>
      </c>
      <c r="E6" s="4">
        <v>100.63</v>
      </c>
      <c r="F6" s="4">
        <v>100.57</v>
      </c>
      <c r="G6" s="15">
        <v>1.0083</v>
      </c>
      <c r="H6" s="15">
        <v>1.0129999999999999</v>
      </c>
      <c r="I6" s="15">
        <v>1.0063</v>
      </c>
      <c r="J6" s="15">
        <v>1.0057</v>
      </c>
    </row>
    <row r="7" spans="1:12" ht="22" customHeight="1" x14ac:dyDescent="0.25">
      <c r="A7" s="17"/>
      <c r="B7" s="2" t="s">
        <v>5</v>
      </c>
      <c r="C7" s="4">
        <v>101.63</v>
      </c>
      <c r="D7" s="4">
        <v>102.59</v>
      </c>
      <c r="E7" s="4">
        <v>101.2</v>
      </c>
      <c r="F7" s="4">
        <v>101.12</v>
      </c>
      <c r="G7" s="15">
        <v>1.0162655700000001</v>
      </c>
      <c r="H7" s="15">
        <v>1.0258650999999999</v>
      </c>
      <c r="I7" s="15">
        <v>1.01203591</v>
      </c>
      <c r="J7" s="15">
        <v>1.0112313500000001</v>
      </c>
    </row>
    <row r="8" spans="1:12" ht="22" customHeight="1" x14ac:dyDescent="0.25">
      <c r="A8" s="17"/>
      <c r="B8" s="2" t="s">
        <v>6</v>
      </c>
      <c r="C8" s="4">
        <v>102.13</v>
      </c>
      <c r="D8" s="4">
        <v>103.08</v>
      </c>
      <c r="E8" s="4">
        <v>101.75</v>
      </c>
      <c r="F8" s="4">
        <v>101.52</v>
      </c>
      <c r="G8" s="15">
        <v>1.021245271293</v>
      </c>
      <c r="H8" s="15">
        <v>1.03078925248</v>
      </c>
      <c r="I8" s="15">
        <v>1.0175009039140002</v>
      </c>
      <c r="J8" s="15">
        <v>1.0152762754</v>
      </c>
    </row>
    <row r="9" spans="1:12" ht="22" customHeight="1" x14ac:dyDescent="0.25">
      <c r="A9" s="17"/>
      <c r="B9" s="2" t="s">
        <v>7</v>
      </c>
      <c r="C9" s="4">
        <v>102.75</v>
      </c>
      <c r="D9" s="4">
        <v>103.78</v>
      </c>
      <c r="E9" s="4">
        <v>102.29</v>
      </c>
      <c r="F9" s="4">
        <v>102.25</v>
      </c>
      <c r="G9" s="15">
        <v>1.0274748674478873</v>
      </c>
      <c r="H9" s="15">
        <v>1.037798619396864</v>
      </c>
      <c r="I9" s="15">
        <v>1.0228936587047444</v>
      </c>
      <c r="J9" s="15">
        <v>1.02258626458288</v>
      </c>
    </row>
    <row r="10" spans="1:12" ht="22" customHeight="1" x14ac:dyDescent="0.25">
      <c r="A10" s="17"/>
      <c r="B10" s="2" t="s">
        <v>8</v>
      </c>
      <c r="C10" s="4">
        <v>103.22</v>
      </c>
      <c r="D10" s="4">
        <v>104.6</v>
      </c>
      <c r="E10" s="4">
        <v>102.49</v>
      </c>
      <c r="F10" s="4">
        <v>102.81</v>
      </c>
      <c r="G10" s="15">
        <v>1.0322012518381476</v>
      </c>
      <c r="H10" s="15">
        <v>1.0459972284900994</v>
      </c>
      <c r="I10" s="15">
        <v>1.0249394460221539</v>
      </c>
      <c r="J10" s="15">
        <v>1.0282104890380859</v>
      </c>
    </row>
    <row r="11" spans="1:12" ht="22" customHeight="1" x14ac:dyDescent="0.25">
      <c r="A11" s="17"/>
      <c r="B11" s="2" t="s">
        <v>9</v>
      </c>
      <c r="C11" s="4">
        <v>102.98</v>
      </c>
      <c r="D11" s="4">
        <v>104.11</v>
      </c>
      <c r="E11" s="4">
        <v>102.24</v>
      </c>
      <c r="F11" s="4">
        <v>102.98</v>
      </c>
      <c r="G11" s="15">
        <v>1.0298271889589197</v>
      </c>
      <c r="H11" s="15">
        <v>1.0410810415161957</v>
      </c>
      <c r="I11" s="15">
        <v>1.0224795913517009</v>
      </c>
      <c r="J11" s="15">
        <v>1.0299584468694507</v>
      </c>
    </row>
    <row r="12" spans="1:12" ht="22" customHeight="1" x14ac:dyDescent="0.25">
      <c r="A12" s="17"/>
      <c r="B12" s="2" t="s">
        <v>10</v>
      </c>
      <c r="C12" s="4">
        <v>102.77</v>
      </c>
      <c r="D12" s="4">
        <v>103.42</v>
      </c>
      <c r="E12" s="4">
        <v>102.22</v>
      </c>
      <c r="F12" s="4">
        <v>103.08</v>
      </c>
      <c r="G12" s="15">
        <v>1.0277675345810018</v>
      </c>
      <c r="H12" s="15">
        <v>1.0342099066421888</v>
      </c>
      <c r="I12" s="15">
        <v>1.0222750954334305</v>
      </c>
      <c r="J12" s="15">
        <v>1.0309884053163201</v>
      </c>
    </row>
    <row r="13" spans="1:12" ht="22" customHeight="1" x14ac:dyDescent="0.25">
      <c r="A13" s="17"/>
      <c r="B13" s="2" t="s">
        <v>11</v>
      </c>
      <c r="C13" s="4">
        <v>102.83</v>
      </c>
      <c r="D13" s="4">
        <v>103.12</v>
      </c>
      <c r="E13" s="4">
        <v>102.44</v>
      </c>
      <c r="F13" s="4">
        <v>103.34</v>
      </c>
      <c r="G13" s="15">
        <v>1.0283841951017503</v>
      </c>
      <c r="H13" s="15">
        <v>1.0312106979129265</v>
      </c>
      <c r="I13" s="15">
        <v>1.0245241006433841</v>
      </c>
      <c r="J13" s="15">
        <v>1.0335658763296107</v>
      </c>
    </row>
    <row r="14" spans="1:12" ht="22" customHeight="1" x14ac:dyDescent="0.25">
      <c r="A14" s="17"/>
      <c r="B14" s="2" t="s">
        <v>12</v>
      </c>
      <c r="C14" s="4">
        <v>102.92</v>
      </c>
      <c r="D14" s="4">
        <v>103.03</v>
      </c>
      <c r="E14" s="4">
        <v>102.57</v>
      </c>
      <c r="F14" s="4">
        <v>103.62</v>
      </c>
      <c r="G14" s="15">
        <v>1.0293097408773419</v>
      </c>
      <c r="H14" s="15">
        <v>1.0302826082848049</v>
      </c>
      <c r="I14" s="15">
        <v>1.0258559819742203</v>
      </c>
      <c r="J14" s="15">
        <v>1.0363565041957006</v>
      </c>
    </row>
    <row r="15" spans="1:12" ht="22" customHeight="1" x14ac:dyDescent="0.25">
      <c r="A15" s="17"/>
      <c r="B15" s="2" t="s">
        <v>13</v>
      </c>
      <c r="C15" s="4">
        <v>103.36</v>
      </c>
      <c r="D15" s="4">
        <v>103.75</v>
      </c>
      <c r="E15" s="4">
        <v>102.9</v>
      </c>
      <c r="F15" s="4">
        <v>103.88</v>
      </c>
      <c r="G15" s="15">
        <v>1.0337357727631145</v>
      </c>
      <c r="H15" s="15">
        <v>1.0374945865427987</v>
      </c>
      <c r="I15" s="15">
        <v>1.0291387211165377</v>
      </c>
      <c r="J15" s="15">
        <v>1.0389473954561899</v>
      </c>
    </row>
    <row r="16" spans="1:12" ht="22" customHeight="1" x14ac:dyDescent="0.25">
      <c r="A16" s="17"/>
      <c r="B16" s="2" t="s">
        <v>14</v>
      </c>
      <c r="C16" s="4">
        <v>103.6</v>
      </c>
      <c r="D16" s="4">
        <v>104.2</v>
      </c>
      <c r="E16" s="4">
        <v>103.02</v>
      </c>
      <c r="F16" s="4">
        <v>104.04</v>
      </c>
      <c r="G16" s="15">
        <v>1.0361133650404697</v>
      </c>
      <c r="H16" s="15">
        <v>1.0419558132649327</v>
      </c>
      <c r="I16" s="15">
        <v>1.0303736875818776</v>
      </c>
      <c r="J16" s="15">
        <v>1.0405058165493741</v>
      </c>
    </row>
    <row r="17" spans="1:10" ht="22" customHeight="1" x14ac:dyDescent="0.25">
      <c r="A17" s="17"/>
      <c r="B17" s="2" t="s">
        <v>15</v>
      </c>
      <c r="C17" s="4">
        <v>104.04</v>
      </c>
      <c r="D17" s="4">
        <v>105.08</v>
      </c>
      <c r="E17" s="4">
        <v>103.31</v>
      </c>
      <c r="F17" s="4">
        <v>104.16</v>
      </c>
      <c r="G17" s="15">
        <v>1.0404650411736396</v>
      </c>
      <c r="H17" s="15">
        <v>1.050708242096358</v>
      </c>
      <c r="I17" s="15">
        <v>1.0332587339071069</v>
      </c>
      <c r="J17" s="15">
        <v>1.0417544235292335</v>
      </c>
    </row>
    <row r="18" spans="1:10" ht="22" customHeight="1" x14ac:dyDescent="0.25">
      <c r="B18" s="1"/>
      <c r="C18" s="1"/>
      <c r="D18" s="1"/>
      <c r="E18" s="1"/>
      <c r="F18" s="1"/>
    </row>
  </sheetData>
  <mergeCells count="3">
    <mergeCell ref="A4:B4"/>
    <mergeCell ref="A5:A17"/>
    <mergeCell ref="A1:L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zoomScale="134" workbookViewId="0">
      <selection activeCell="K15" sqref="K15"/>
    </sheetView>
  </sheetViews>
  <sheetFormatPr baseColWidth="10" defaultRowHeight="21" customHeight="1" x14ac:dyDescent="0.2"/>
  <cols>
    <col min="1" max="1" width="10.83203125" style="5"/>
    <col min="2" max="2" width="27.6640625" style="5" customWidth="1"/>
    <col min="3" max="3" width="10.83203125" style="5"/>
    <col min="4" max="4" width="12.6640625" style="5" customWidth="1"/>
    <col min="5" max="5" width="15.1640625" style="5" customWidth="1"/>
    <col min="6" max="6" width="12.6640625" style="5" customWidth="1"/>
    <col min="7" max="7" width="10.83203125" style="5"/>
    <col min="8" max="10" width="13.5" style="5" customWidth="1"/>
    <col min="11" max="11" width="10.83203125" style="5"/>
    <col min="12" max="12" width="16" style="5" customWidth="1"/>
    <col min="13" max="16384" width="10.83203125" style="5"/>
  </cols>
  <sheetData>
    <row r="1" spans="1:14" ht="21" customHeight="1" x14ac:dyDescent="0.2">
      <c r="A1" s="9" t="s">
        <v>21</v>
      </c>
      <c r="B1" s="9"/>
      <c r="C1" s="9"/>
      <c r="D1" s="9"/>
      <c r="E1" s="9"/>
      <c r="F1" s="9"/>
    </row>
    <row r="2" spans="1:14" ht="57" customHeight="1" x14ac:dyDescent="0.2">
      <c r="A2" s="19" t="s">
        <v>1</v>
      </c>
      <c r="B2" s="19"/>
      <c r="C2" s="7" t="s">
        <v>16</v>
      </c>
      <c r="D2" s="7" t="s">
        <v>17</v>
      </c>
      <c r="E2" s="7" t="s">
        <v>18</v>
      </c>
      <c r="F2" s="7" t="s">
        <v>19</v>
      </c>
      <c r="G2" s="11" t="s">
        <v>16</v>
      </c>
      <c r="H2" s="11" t="s">
        <v>17</v>
      </c>
      <c r="I2" s="11" t="s">
        <v>18</v>
      </c>
      <c r="J2" s="11" t="s">
        <v>19</v>
      </c>
      <c r="K2" s="10" t="s">
        <v>16</v>
      </c>
      <c r="L2" s="10" t="s">
        <v>17</v>
      </c>
      <c r="M2" s="10" t="s">
        <v>18</v>
      </c>
      <c r="N2" s="10" t="s">
        <v>19</v>
      </c>
    </row>
    <row r="3" spans="1:14" ht="21" customHeight="1" x14ac:dyDescent="0.2">
      <c r="A3" s="19" t="s">
        <v>2</v>
      </c>
      <c r="B3" s="6" t="s">
        <v>3</v>
      </c>
      <c r="C3" s="8">
        <v>100</v>
      </c>
      <c r="D3" s="8">
        <v>100</v>
      </c>
      <c r="E3" s="8">
        <v>100</v>
      </c>
      <c r="F3" s="8">
        <v>100</v>
      </c>
      <c r="G3" s="12">
        <f>C3/100</f>
        <v>1</v>
      </c>
      <c r="H3" s="12">
        <f t="shared" ref="H3:J3" si="0">D3/100</f>
        <v>1</v>
      </c>
      <c r="I3" s="12">
        <f t="shared" si="0"/>
        <v>1</v>
      </c>
      <c r="J3" s="12">
        <f t="shared" si="0"/>
        <v>1</v>
      </c>
      <c r="K3" s="13">
        <f>G3</f>
        <v>1</v>
      </c>
      <c r="L3" s="13">
        <f t="shared" ref="L3:N3" si="1">H3</f>
        <v>1</v>
      </c>
      <c r="M3" s="13">
        <f t="shared" si="1"/>
        <v>1</v>
      </c>
      <c r="N3" s="13">
        <f t="shared" si="1"/>
        <v>1</v>
      </c>
    </row>
    <row r="4" spans="1:14" ht="21" customHeight="1" x14ac:dyDescent="0.2">
      <c r="A4" s="19"/>
      <c r="B4" s="6" t="s">
        <v>4</v>
      </c>
      <c r="C4" s="8">
        <v>100.83</v>
      </c>
      <c r="D4" s="8">
        <v>101.3</v>
      </c>
      <c r="E4" s="8">
        <v>100.63</v>
      </c>
      <c r="F4" s="8">
        <v>100.57</v>
      </c>
      <c r="G4" s="12">
        <f t="shared" ref="G4:G15" si="2">C4/100</f>
        <v>1.0083</v>
      </c>
      <c r="H4" s="12">
        <f t="shared" ref="H4:H15" si="3">D4/100</f>
        <v>1.0129999999999999</v>
      </c>
      <c r="I4" s="12">
        <f t="shared" ref="I4:I15" si="4">E4/100</f>
        <v>1.0063</v>
      </c>
      <c r="J4" s="12">
        <f t="shared" ref="J4:J15" si="5">F4/100</f>
        <v>1.0057</v>
      </c>
      <c r="K4" s="13">
        <f>G4*K3</f>
        <v>1.0083</v>
      </c>
      <c r="L4" s="13">
        <f t="shared" ref="L4:N15" si="6">H4*L3</f>
        <v>1.0129999999999999</v>
      </c>
      <c r="M4" s="13">
        <f t="shared" si="6"/>
        <v>1.0063</v>
      </c>
      <c r="N4" s="13">
        <f t="shared" si="6"/>
        <v>1.0057</v>
      </c>
    </row>
    <row r="5" spans="1:14" ht="21" customHeight="1" x14ac:dyDescent="0.2">
      <c r="A5" s="19"/>
      <c r="B5" s="6" t="s">
        <v>5</v>
      </c>
      <c r="C5" s="8">
        <v>100.79</v>
      </c>
      <c r="D5" s="8">
        <v>101.27</v>
      </c>
      <c r="E5" s="8">
        <v>100.57</v>
      </c>
      <c r="F5" s="8">
        <v>100.55</v>
      </c>
      <c r="G5" s="12">
        <f t="shared" si="2"/>
        <v>1.0079</v>
      </c>
      <c r="H5" s="12">
        <f t="shared" si="3"/>
        <v>1.0126999999999999</v>
      </c>
      <c r="I5" s="12">
        <f t="shared" si="4"/>
        <v>1.0057</v>
      </c>
      <c r="J5" s="12">
        <f t="shared" si="5"/>
        <v>1.0055000000000001</v>
      </c>
      <c r="K5" s="13">
        <f t="shared" ref="K5:K15" si="7">G5*K4</f>
        <v>1.0162655700000001</v>
      </c>
      <c r="L5" s="13">
        <f t="shared" si="6"/>
        <v>1.0258650999999999</v>
      </c>
      <c r="M5" s="13">
        <f t="shared" si="6"/>
        <v>1.01203591</v>
      </c>
      <c r="N5" s="13">
        <f t="shared" si="6"/>
        <v>1.0112313500000001</v>
      </c>
    </row>
    <row r="6" spans="1:14" ht="21" customHeight="1" x14ac:dyDescent="0.2">
      <c r="A6" s="19"/>
      <c r="B6" s="6" t="s">
        <v>6</v>
      </c>
      <c r="C6" s="8">
        <v>100.49</v>
      </c>
      <c r="D6" s="8">
        <v>100.48</v>
      </c>
      <c r="E6" s="8">
        <v>100.54</v>
      </c>
      <c r="F6" s="8">
        <v>100.4</v>
      </c>
      <c r="G6" s="12">
        <f t="shared" si="2"/>
        <v>1.0048999999999999</v>
      </c>
      <c r="H6" s="12">
        <f t="shared" si="3"/>
        <v>1.0048000000000001</v>
      </c>
      <c r="I6" s="12">
        <f t="shared" si="4"/>
        <v>1.0054000000000001</v>
      </c>
      <c r="J6" s="12">
        <f t="shared" si="5"/>
        <v>1.004</v>
      </c>
      <c r="K6" s="13">
        <f t="shared" si="7"/>
        <v>1.021245271293</v>
      </c>
      <c r="L6" s="13">
        <f t="shared" si="6"/>
        <v>1.03078925248</v>
      </c>
      <c r="M6" s="13">
        <f t="shared" si="6"/>
        <v>1.0175009039140002</v>
      </c>
      <c r="N6" s="13">
        <f t="shared" si="6"/>
        <v>1.0152762754</v>
      </c>
    </row>
    <row r="7" spans="1:14" ht="21" customHeight="1" x14ac:dyDescent="0.2">
      <c r="A7" s="19"/>
      <c r="B7" s="6" t="s">
        <v>7</v>
      </c>
      <c r="C7" s="8">
        <v>100.61</v>
      </c>
      <c r="D7" s="8">
        <v>100.68</v>
      </c>
      <c r="E7" s="8">
        <v>100.53</v>
      </c>
      <c r="F7" s="8">
        <v>100.72</v>
      </c>
      <c r="G7" s="12">
        <f t="shared" si="2"/>
        <v>1.0061</v>
      </c>
      <c r="H7" s="12">
        <f t="shared" si="3"/>
        <v>1.0068000000000001</v>
      </c>
      <c r="I7" s="12">
        <f t="shared" si="4"/>
        <v>1.0053000000000001</v>
      </c>
      <c r="J7" s="12">
        <f t="shared" si="5"/>
        <v>1.0072000000000001</v>
      </c>
      <c r="K7" s="13">
        <f t="shared" si="7"/>
        <v>1.0274748674478873</v>
      </c>
      <c r="L7" s="13">
        <f t="shared" si="6"/>
        <v>1.037798619396864</v>
      </c>
      <c r="M7" s="13">
        <f t="shared" si="6"/>
        <v>1.0228936587047444</v>
      </c>
      <c r="N7" s="13">
        <f t="shared" si="6"/>
        <v>1.02258626458288</v>
      </c>
    </row>
    <row r="8" spans="1:14" ht="21" customHeight="1" x14ac:dyDescent="0.2">
      <c r="A8" s="19"/>
      <c r="B8" s="6" t="s">
        <v>8</v>
      </c>
      <c r="C8" s="8">
        <v>100.46</v>
      </c>
      <c r="D8" s="8">
        <v>100.79</v>
      </c>
      <c r="E8" s="8">
        <v>100.2</v>
      </c>
      <c r="F8" s="8">
        <v>100.55</v>
      </c>
      <c r="G8" s="12">
        <f t="shared" si="2"/>
        <v>1.0045999999999999</v>
      </c>
      <c r="H8" s="12">
        <f t="shared" si="3"/>
        <v>1.0079</v>
      </c>
      <c r="I8" s="12">
        <f t="shared" si="4"/>
        <v>1.002</v>
      </c>
      <c r="J8" s="12">
        <f t="shared" si="5"/>
        <v>1.0055000000000001</v>
      </c>
      <c r="K8" s="13">
        <f t="shared" si="7"/>
        <v>1.0322012518381476</v>
      </c>
      <c r="L8" s="13">
        <f t="shared" si="6"/>
        <v>1.0459972284900994</v>
      </c>
      <c r="M8" s="13">
        <f t="shared" si="6"/>
        <v>1.0249394460221539</v>
      </c>
      <c r="N8" s="13">
        <f t="shared" si="6"/>
        <v>1.0282104890380859</v>
      </c>
    </row>
    <row r="9" spans="1:14" ht="21" customHeight="1" x14ac:dyDescent="0.2">
      <c r="A9" s="19"/>
      <c r="B9" s="6" t="s">
        <v>9</v>
      </c>
      <c r="C9" s="8">
        <v>99.77</v>
      </c>
      <c r="D9" s="8">
        <v>99.53</v>
      </c>
      <c r="E9" s="8">
        <v>99.76</v>
      </c>
      <c r="F9" s="8">
        <v>100.17</v>
      </c>
      <c r="G9" s="12">
        <f t="shared" si="2"/>
        <v>0.99769999999999992</v>
      </c>
      <c r="H9" s="12">
        <f t="shared" si="3"/>
        <v>0.99529999999999996</v>
      </c>
      <c r="I9" s="12">
        <f t="shared" si="4"/>
        <v>0.99760000000000004</v>
      </c>
      <c r="J9" s="12">
        <f t="shared" si="5"/>
        <v>1.0017</v>
      </c>
      <c r="K9" s="13">
        <f t="shared" si="7"/>
        <v>1.0298271889589197</v>
      </c>
      <c r="L9" s="13">
        <f t="shared" si="6"/>
        <v>1.0410810415161957</v>
      </c>
      <c r="M9" s="13">
        <f t="shared" si="6"/>
        <v>1.0224795913517009</v>
      </c>
      <c r="N9" s="13">
        <f t="shared" si="6"/>
        <v>1.0299584468694507</v>
      </c>
    </row>
    <row r="10" spans="1:14" ht="21" customHeight="1" x14ac:dyDescent="0.2">
      <c r="A10" s="19"/>
      <c r="B10" s="6" t="s">
        <v>10</v>
      </c>
      <c r="C10" s="8">
        <v>99.8</v>
      </c>
      <c r="D10" s="8">
        <v>99.34</v>
      </c>
      <c r="E10" s="8">
        <v>99.98</v>
      </c>
      <c r="F10" s="8">
        <v>100.1</v>
      </c>
      <c r="G10" s="12">
        <f t="shared" si="2"/>
        <v>0.998</v>
      </c>
      <c r="H10" s="12">
        <f t="shared" si="3"/>
        <v>0.99340000000000006</v>
      </c>
      <c r="I10" s="12">
        <f t="shared" si="4"/>
        <v>0.99980000000000002</v>
      </c>
      <c r="J10" s="12">
        <f t="shared" si="5"/>
        <v>1.0009999999999999</v>
      </c>
      <c r="K10" s="13">
        <f t="shared" si="7"/>
        <v>1.0277675345810018</v>
      </c>
      <c r="L10" s="13">
        <f t="shared" si="6"/>
        <v>1.0342099066421888</v>
      </c>
      <c r="M10" s="13">
        <f t="shared" si="6"/>
        <v>1.0222750954334305</v>
      </c>
      <c r="N10" s="13">
        <f t="shared" si="6"/>
        <v>1.0309884053163201</v>
      </c>
    </row>
    <row r="11" spans="1:14" ht="21" customHeight="1" x14ac:dyDescent="0.2">
      <c r="A11" s="19"/>
      <c r="B11" s="6" t="s">
        <v>11</v>
      </c>
      <c r="C11" s="8">
        <v>100.06</v>
      </c>
      <c r="D11" s="8">
        <v>99.71</v>
      </c>
      <c r="E11" s="8">
        <v>100.22</v>
      </c>
      <c r="F11" s="8">
        <v>100.25</v>
      </c>
      <c r="G11" s="12">
        <f t="shared" si="2"/>
        <v>1.0005999999999999</v>
      </c>
      <c r="H11" s="12">
        <f t="shared" si="3"/>
        <v>0.99709999999999999</v>
      </c>
      <c r="I11" s="12">
        <f t="shared" si="4"/>
        <v>1.0022</v>
      </c>
      <c r="J11" s="12">
        <f t="shared" si="5"/>
        <v>1.0024999999999999</v>
      </c>
      <c r="K11" s="13">
        <f t="shared" si="7"/>
        <v>1.0283841951017503</v>
      </c>
      <c r="L11" s="13">
        <f t="shared" si="6"/>
        <v>1.0312106979129265</v>
      </c>
      <c r="M11" s="13">
        <f t="shared" si="6"/>
        <v>1.0245241006433841</v>
      </c>
      <c r="N11" s="13">
        <f t="shared" si="6"/>
        <v>1.0335658763296107</v>
      </c>
    </row>
    <row r="12" spans="1:14" ht="21" customHeight="1" x14ac:dyDescent="0.2">
      <c r="A12" s="19"/>
      <c r="B12" s="6" t="s">
        <v>12</v>
      </c>
      <c r="C12" s="8">
        <v>100.09</v>
      </c>
      <c r="D12" s="8">
        <v>99.91</v>
      </c>
      <c r="E12" s="8">
        <v>100.13</v>
      </c>
      <c r="F12" s="8">
        <v>100.27</v>
      </c>
      <c r="G12" s="12">
        <f t="shared" si="2"/>
        <v>1.0009000000000001</v>
      </c>
      <c r="H12" s="12">
        <f t="shared" si="3"/>
        <v>0.99909999999999999</v>
      </c>
      <c r="I12" s="12">
        <f t="shared" si="4"/>
        <v>1.0012999999999999</v>
      </c>
      <c r="J12" s="12">
        <f t="shared" si="5"/>
        <v>1.0026999999999999</v>
      </c>
      <c r="K12" s="13">
        <f t="shared" si="7"/>
        <v>1.0293097408773419</v>
      </c>
      <c r="L12" s="13">
        <f t="shared" si="6"/>
        <v>1.0302826082848049</v>
      </c>
      <c r="M12" s="13">
        <f t="shared" si="6"/>
        <v>1.0258559819742203</v>
      </c>
      <c r="N12" s="13">
        <f t="shared" si="6"/>
        <v>1.0363565041957006</v>
      </c>
    </row>
    <row r="13" spans="1:14" ht="21" customHeight="1" x14ac:dyDescent="0.2">
      <c r="A13" s="19"/>
      <c r="B13" s="6" t="s">
        <v>13</v>
      </c>
      <c r="C13" s="8">
        <v>100.43</v>
      </c>
      <c r="D13" s="8">
        <v>100.7</v>
      </c>
      <c r="E13" s="8">
        <v>100.32</v>
      </c>
      <c r="F13" s="8">
        <v>100.25</v>
      </c>
      <c r="G13" s="12">
        <f t="shared" si="2"/>
        <v>1.0043</v>
      </c>
      <c r="H13" s="12">
        <f t="shared" si="3"/>
        <v>1.0070000000000001</v>
      </c>
      <c r="I13" s="12">
        <f t="shared" si="4"/>
        <v>1.0031999999999999</v>
      </c>
      <c r="J13" s="12">
        <f t="shared" si="5"/>
        <v>1.0024999999999999</v>
      </c>
      <c r="K13" s="13">
        <f t="shared" si="7"/>
        <v>1.0337357727631145</v>
      </c>
      <c r="L13" s="13">
        <f t="shared" si="6"/>
        <v>1.0374945865427987</v>
      </c>
      <c r="M13" s="13">
        <f t="shared" si="6"/>
        <v>1.0291387211165377</v>
      </c>
      <c r="N13" s="13">
        <f t="shared" si="6"/>
        <v>1.0389473954561899</v>
      </c>
    </row>
    <row r="14" spans="1:14" ht="21" customHeight="1" x14ac:dyDescent="0.2">
      <c r="A14" s="19"/>
      <c r="B14" s="6" t="s">
        <v>14</v>
      </c>
      <c r="C14" s="8">
        <v>100.23</v>
      </c>
      <c r="D14" s="8">
        <v>100.43</v>
      </c>
      <c r="E14" s="8">
        <v>100.12</v>
      </c>
      <c r="F14" s="8">
        <v>100.15</v>
      </c>
      <c r="G14" s="12">
        <f t="shared" si="2"/>
        <v>1.0023</v>
      </c>
      <c r="H14" s="12">
        <f t="shared" si="3"/>
        <v>1.0043</v>
      </c>
      <c r="I14" s="12">
        <f t="shared" si="4"/>
        <v>1.0012000000000001</v>
      </c>
      <c r="J14" s="12">
        <f t="shared" si="5"/>
        <v>1.0015000000000001</v>
      </c>
      <c r="K14" s="13">
        <f t="shared" si="7"/>
        <v>1.0361133650404697</v>
      </c>
      <c r="L14" s="13">
        <f t="shared" si="6"/>
        <v>1.0419558132649327</v>
      </c>
      <c r="M14" s="13">
        <f t="shared" si="6"/>
        <v>1.0303736875818776</v>
      </c>
      <c r="N14" s="13">
        <f t="shared" si="6"/>
        <v>1.0405058165493741</v>
      </c>
    </row>
    <row r="15" spans="1:14" ht="21" customHeight="1" x14ac:dyDescent="0.2">
      <c r="A15" s="19"/>
      <c r="B15" s="6" t="s">
        <v>15</v>
      </c>
      <c r="C15" s="8">
        <v>100.42</v>
      </c>
      <c r="D15" s="8">
        <v>100.84</v>
      </c>
      <c r="E15" s="8">
        <v>100.28</v>
      </c>
      <c r="F15" s="8">
        <v>100.12</v>
      </c>
      <c r="G15" s="12">
        <f t="shared" si="2"/>
        <v>1.0042</v>
      </c>
      <c r="H15" s="12">
        <f t="shared" si="3"/>
        <v>1.0084</v>
      </c>
      <c r="I15" s="12">
        <f t="shared" si="4"/>
        <v>1.0027999999999999</v>
      </c>
      <c r="J15" s="12">
        <f t="shared" si="5"/>
        <v>1.0012000000000001</v>
      </c>
      <c r="K15" s="16">
        <f t="shared" si="7"/>
        <v>1.0404650411736396</v>
      </c>
      <c r="L15" s="13">
        <f t="shared" si="6"/>
        <v>1.050708242096358</v>
      </c>
      <c r="M15" s="13">
        <f t="shared" si="6"/>
        <v>1.0332587339071069</v>
      </c>
      <c r="N15" s="13">
        <f t="shared" si="6"/>
        <v>1.0417544235292335</v>
      </c>
    </row>
    <row r="16" spans="1:14" ht="21" customHeight="1" x14ac:dyDescent="0.2">
      <c r="I16" s="5" t="s">
        <v>22</v>
      </c>
      <c r="K16" s="5">
        <v>1.0032000000000001</v>
      </c>
      <c r="L16" s="5">
        <v>1.0041</v>
      </c>
      <c r="M16" s="5">
        <v>1.0026999999999999</v>
      </c>
      <c r="N16" s="5">
        <v>1.00343</v>
      </c>
    </row>
  </sheetData>
  <mergeCells count="2">
    <mergeCell ref="A2:B2"/>
    <mergeCell ref="A3:A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 geometrica</vt:lpstr>
      <vt:lpstr>Luna anterioară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2020-03-09T07:07:22Z</dcterms:created>
  <dcterms:modified xsi:type="dcterms:W3CDTF">2020-03-31T16:17:54Z</dcterms:modified>
</cp:coreProperties>
</file>